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博士" sheetId="1" r:id="rId1"/>
    <sheet name="硕士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<sst xmlns="http://schemas.openxmlformats.org/spreadsheetml/2006/main" count="59" uniqueCount="36">
  <si>
    <t>定向博士学业奖学金排名表</t>
  </si>
  <si>
    <t>班级</t>
  </si>
  <si>
    <t>学号</t>
  </si>
  <si>
    <t>姓名</t>
  </si>
  <si>
    <t>学术条</t>
  </si>
  <si>
    <t>科研成果</t>
  </si>
  <si>
    <t>科研原始总分</t>
  </si>
  <si>
    <r>
      <t>学习科研能力</t>
    </r>
    <r>
      <rPr>
        <sz val="12"/>
        <color indexed="8"/>
        <rFont val="Times New Roman"/>
        <family val="1"/>
        <charset val="0"/>
      </rPr>
      <t>=</t>
    </r>
    <r>
      <rPr>
        <sz val="12"/>
        <color theme="1"/>
        <rFont val="黑体"/>
        <family val="3"/>
        <charset val="134"/>
      </rPr>
      <t>原始科研分</t>
    </r>
    <r>
      <rPr>
        <sz val="12"/>
        <color indexed="8"/>
        <rFont val="Times New Roman"/>
        <family val="1"/>
        <charset val="0"/>
      </rPr>
      <t>/</t>
    </r>
    <r>
      <rPr>
        <sz val="12"/>
        <color theme="1"/>
        <rFont val="黑体"/>
        <family val="3"/>
        <charset val="134"/>
      </rPr>
      <t>原始最高科研分（</t>
    </r>
    <r>
      <rPr>
        <sz val="12"/>
        <color indexed="8"/>
        <rFont val="Times New Roman"/>
        <family val="1"/>
        <charset val="0"/>
      </rPr>
      <t>22</t>
    </r>
    <r>
      <rPr>
        <sz val="12"/>
        <color theme="1"/>
        <rFont val="黑体"/>
        <family val="3"/>
        <charset val="134"/>
      </rPr>
      <t>级定向博士最高分为60）</t>
    </r>
    <r>
      <rPr>
        <sz val="12"/>
        <color indexed="8"/>
        <rFont val="Times New Roman"/>
        <family val="1"/>
        <charset val="0"/>
      </rPr>
      <t>*70</t>
    </r>
  </si>
  <si>
    <t>社会实践（原始分）</t>
  </si>
  <si>
    <t>成绩总分</t>
  </si>
  <si>
    <t>所有总分</t>
  </si>
  <si>
    <t>备注</t>
  </si>
  <si>
    <r>
      <t>22</t>
    </r>
    <r>
      <rPr>
        <sz val="12"/>
        <rFont val="黑体"/>
        <family val="3"/>
        <charset val="134"/>
      </rPr>
      <t>级博士</t>
    </r>
    <r>
      <rPr>
        <sz val="12"/>
        <rFont val="Times New Roman"/>
        <family val="1"/>
        <charset val="0"/>
      </rPr>
      <t>2</t>
    </r>
    <r>
      <rPr>
        <sz val="12"/>
        <rFont val="黑体"/>
        <family val="3"/>
        <charset val="134"/>
      </rPr>
      <t>班</t>
    </r>
  </si>
  <si>
    <r>
      <rPr>
        <sz val="12"/>
        <color indexed="8"/>
        <rFont val="黑体"/>
        <family val="3"/>
        <charset val="134"/>
      </rPr>
      <t>叶存栋</t>
    </r>
  </si>
  <si>
    <r>
      <rPr>
        <sz val="12"/>
        <color theme="1"/>
        <rFont val="黑体"/>
        <family val="3"/>
        <charset val="134"/>
      </rPr>
      <t>一等</t>
    </r>
  </si>
  <si>
    <r>
      <rPr>
        <sz val="12"/>
        <color indexed="8"/>
        <rFont val="黑体"/>
        <family val="3"/>
        <charset val="134"/>
      </rPr>
      <t>江丹莉</t>
    </r>
  </si>
  <si>
    <r>
      <rPr>
        <sz val="12"/>
        <color indexed="8"/>
        <rFont val="黑体"/>
        <family val="3"/>
        <charset val="134"/>
      </rPr>
      <t>张星星</t>
    </r>
  </si>
  <si>
    <r>
      <rPr>
        <sz val="12"/>
        <color theme="1"/>
        <rFont val="黑体"/>
        <family val="3"/>
        <charset val="134"/>
      </rPr>
      <t>二等</t>
    </r>
  </si>
  <si>
    <r>
      <t>22</t>
    </r>
    <r>
      <rPr>
        <sz val="12"/>
        <color theme="1"/>
        <rFont val="黑体"/>
        <family val="3"/>
        <charset val="134"/>
      </rPr>
      <t>级博士</t>
    </r>
    <r>
      <rPr>
        <sz val="12"/>
        <color theme="1"/>
        <rFont val="Times New Roman"/>
        <family val="1"/>
        <charset val="0"/>
      </rPr>
      <t>1</t>
    </r>
    <r>
      <rPr>
        <sz val="12"/>
        <color theme="1"/>
        <rFont val="黑体"/>
        <family val="3"/>
        <charset val="134"/>
      </rPr>
      <t>班</t>
    </r>
  </si>
  <si>
    <r>
      <rPr>
        <sz val="12"/>
        <color theme="1"/>
        <rFont val="黑体"/>
        <family val="3"/>
        <charset val="134"/>
      </rPr>
      <t>褚海培</t>
    </r>
  </si>
  <si>
    <t>二等</t>
  </si>
  <si>
    <r>
      <t>23</t>
    </r>
    <r>
      <rPr>
        <sz val="12"/>
        <color theme="1"/>
        <rFont val="黑体"/>
        <family val="3"/>
        <charset val="134"/>
      </rPr>
      <t>级博士</t>
    </r>
    <r>
      <rPr>
        <sz val="12"/>
        <color theme="1"/>
        <rFont val="Times New Roman"/>
        <family val="1"/>
        <charset val="0"/>
      </rPr>
      <t>2</t>
    </r>
    <r>
      <rPr>
        <sz val="12"/>
        <color theme="1"/>
        <rFont val="黑体"/>
        <family val="3"/>
        <charset val="134"/>
      </rPr>
      <t>班</t>
    </r>
  </si>
  <si>
    <r>
      <rPr>
        <sz val="12"/>
        <color theme="1"/>
        <rFont val="黑体"/>
        <family val="3"/>
        <charset val="134"/>
      </rPr>
      <t>叶贺佳</t>
    </r>
  </si>
  <si>
    <r>
      <rPr>
        <sz val="12"/>
        <color theme="1"/>
        <rFont val="黑体"/>
        <family val="3"/>
        <charset val="134"/>
      </rPr>
      <t>李少川</t>
    </r>
  </si>
  <si>
    <t>三等</t>
  </si>
  <si>
    <r>
      <rPr>
        <sz val="12"/>
        <color theme="1"/>
        <rFont val="黑体"/>
        <family val="3"/>
        <charset val="134"/>
      </rPr>
      <t>瞿孝云</t>
    </r>
  </si>
  <si>
    <r>
      <rPr>
        <sz val="12"/>
        <rFont val="黑体"/>
        <family val="3"/>
        <charset val="134"/>
      </rPr>
      <t>三等</t>
    </r>
  </si>
  <si>
    <r>
      <rPr>
        <sz val="12"/>
        <color theme="1"/>
        <rFont val="黑体"/>
        <family val="3"/>
        <charset val="134"/>
      </rPr>
      <t>吴志文</t>
    </r>
  </si>
  <si>
    <r>
      <rPr>
        <sz val="12"/>
        <color theme="1"/>
        <rFont val="黑体"/>
        <family val="3"/>
        <charset val="134"/>
      </rPr>
      <t>林栩慧</t>
    </r>
  </si>
  <si>
    <t>张波扬</t>
  </si>
  <si>
    <t>定向博士共10人，一等奖2人，二等奖3人，三等奖5人（定向培养博士仅给予荣誉称号）</t>
  </si>
  <si>
    <t>定向硕士学业奖学金排名表</t>
  </si>
  <si>
    <r>
      <t>学术科研能力</t>
    </r>
    <r>
      <rPr>
        <sz val="14"/>
        <rFont val="Times New Roman"/>
        <family val="1"/>
        <charset val="0"/>
      </rPr>
      <t>=</t>
    </r>
    <r>
      <rPr>
        <sz val="14"/>
        <rFont val="黑体"/>
        <family val="3"/>
        <charset val="134"/>
      </rPr>
      <t>原始科研分</t>
    </r>
    <r>
      <rPr>
        <sz val="14"/>
        <rFont val="Times New Roman"/>
        <family val="1"/>
        <charset val="0"/>
      </rPr>
      <t>/</t>
    </r>
    <r>
      <rPr>
        <sz val="14"/>
        <rFont val="黑体"/>
        <family val="3"/>
        <charset val="134"/>
      </rPr>
      <t>原始最高科研分</t>
    </r>
    <r>
      <rPr>
        <sz val="14"/>
        <rFont val="Times New Roman"/>
        <family val="1"/>
        <charset val="0"/>
      </rPr>
      <t>*58</t>
    </r>
  </si>
  <si>
    <r>
      <t>22</t>
    </r>
    <r>
      <rPr>
        <sz val="12"/>
        <color theme="1"/>
        <rFont val="黑体"/>
        <family val="3"/>
        <charset val="134"/>
      </rPr>
      <t>级硕士</t>
    </r>
    <r>
      <rPr>
        <sz val="12"/>
        <color theme="1"/>
        <rFont val="Times New Roman"/>
        <family val="1"/>
        <charset val="0"/>
      </rPr>
      <t>7</t>
    </r>
    <r>
      <rPr>
        <sz val="12"/>
        <color theme="1"/>
        <rFont val="黑体"/>
        <family val="3"/>
        <charset val="134"/>
      </rPr>
      <t>班</t>
    </r>
  </si>
  <si>
    <r>
      <rPr>
        <sz val="12"/>
        <color indexed="8"/>
        <rFont val="黑体"/>
        <family val="3"/>
        <charset val="134"/>
      </rPr>
      <t>张京</t>
    </r>
  </si>
  <si>
    <t>定向硕士共1人，三等奖1人（定向培养硕士仅给予荣誉称号）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</si>
</sst>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2"/>
      <name val="宋体"/>
      <charset val="134"/>
    </font>
    <font>
      <sz val="20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4"/>
      <name val="黑体"/>
      <family val="3"/>
      <charset val="134"/>
    </font>
    <font>
      <sz val="12"/>
      <color theme="1"/>
      <name val="Times New Roman"/>
      <family val="1"/>
      <charset val="0"/>
    </font>
    <font>
      <sz val="20"/>
      <color rgb="FFFF0000"/>
      <name val="黑体"/>
      <family val="3"/>
      <charset val="134"/>
    </font>
    <font>
      <sz val="12"/>
      <name val="Times New Roman"/>
      <family val="1"/>
      <charset val="0"/>
    </font>
    <font>
      <sz val="20"/>
      <color rgb="FF000000"/>
      <name val="黑体"/>
      <family val="3"/>
      <charset val="134"/>
    </font>
    <font>
      <sz val="12"/>
      <color rgb="FF000000"/>
      <name val="Times New Roman"/>
      <family val="1"/>
      <charset val="0"/>
    </font>
    <font>
      <sz val="12"/>
      <color indexed="8"/>
      <name val="Times New Roman"/>
      <family val="1"/>
      <charset val="0"/>
    </font>
    <font>
      <sz val="12"/>
      <name val="黑体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黑体"/>
      <family val="3"/>
      <charset val="134"/>
    </font>
    <font>
      <sz val="14"/>
      <name val="Times New Roman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/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3" borderId="1" xfId="49" applyNumberFormat="1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4" fillId="3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 wrapText="1"/>
    </xf>
    <xf numFmtId="177" fontId="6" fillId="5" borderId="1" xfId="0" applyNumberFormat="1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6"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 val="1"/>
        <color theme="1"/>
      </font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8_Accent1" defaultPivotStyle="PivotStylePreset2_Accent1">
    <tableStyle name="TableStylePreset8_Accent1" pivot="0" count="9" xr9:uid="{C16462FB-CDE6-4BB5-BAFA-1372A3CEEFCD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  <tableStyle name="TableStylePreset8_Accent1 1" pivot="0" count="7" xr9:uid="{A01FB0F1-762A-467B-A47A-1BF4F8CDA076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PivotStylePreset2_Accent1" table="0" count="10" xr9:uid="{267968C8-6FFD-4C36-ACC1-9EA1FD1885CA}">
      <tableStyleElement type="headerRow" dxfId="25"/>
      <tableStyleElement type="totalRow" dxfId="24"/>
      <tableStyleElement type="firstRowStripe" dxfId="23"/>
      <tableStyleElement type="firstColumnStripe" dxfId="22"/>
      <tableStyleElement type="firstSubtotalRow" dxfId="21"/>
      <tableStyleElement type="secondSubtotalRow" dxfId="20"/>
      <tableStyleElement type="firstRowSubheading" dxfId="19"/>
      <tableStyleElement type="secondRowSubheading" dxfId="18"/>
      <tableStyleElement type="pageFieldLabels" dxfId="17"/>
      <tableStyleElement type="pageFieldValues" dxfId="16"/>
    </tableStyle>
  </tableStyles>
  <colors>
    <mruColors>
      <color rgb="00F4B7BE"/>
      <color rgb="00FFFFFF"/>
      <color rgb="00FF0000"/>
      <color rgb="00FEE796"/>
      <color rgb="00C9E4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3" sqref="A13:K17"/>
    </sheetView>
  </sheetViews>
  <sheetFormatPr defaultColWidth="9" defaultRowHeight="14.25"/>
  <cols>
    <col min="1" max="1" width="20.9" customWidth="1"/>
    <col min="2" max="3" width="18.4" customWidth="1"/>
    <col min="7" max="7" width="26.7" customWidth="1"/>
  </cols>
  <sheetData>
    <row r="1" ht="25.5" spans="1:11">
      <c r="A1" s="18" t="s">
        <v>0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ht="47.2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4" t="s">
        <v>11</v>
      </c>
    </row>
    <row r="3" ht="15.75" spans="1:11">
      <c r="A3" s="19" t="s">
        <v>12</v>
      </c>
      <c r="B3" s="20">
        <v>20224073030</v>
      </c>
      <c r="C3" s="21" t="s">
        <v>13</v>
      </c>
      <c r="D3" s="22">
        <v>0</v>
      </c>
      <c r="E3" s="23">
        <v>60</v>
      </c>
      <c r="F3" s="23">
        <v>60</v>
      </c>
      <c r="G3" s="24">
        <f t="shared" ref="G3:G6" si="0">F3/60*70</f>
        <v>70</v>
      </c>
      <c r="H3" s="23">
        <v>2</v>
      </c>
      <c r="I3" s="23">
        <v>10</v>
      </c>
      <c r="J3" s="24">
        <f t="shared" ref="J3:J6" si="1">SUM(G3:I3)</f>
        <v>82</v>
      </c>
      <c r="K3" s="24" t="s">
        <v>14</v>
      </c>
    </row>
    <row r="4" ht="15.75" spans="1:11">
      <c r="A4" s="19" t="s">
        <v>12</v>
      </c>
      <c r="B4" s="20">
        <v>20224073010</v>
      </c>
      <c r="C4" s="21" t="s">
        <v>15</v>
      </c>
      <c r="D4" s="22">
        <v>0</v>
      </c>
      <c r="E4" s="23">
        <v>0</v>
      </c>
      <c r="F4" s="23">
        <v>0</v>
      </c>
      <c r="G4" s="24">
        <f t="shared" si="0"/>
        <v>0</v>
      </c>
      <c r="H4" s="23">
        <v>2</v>
      </c>
      <c r="I4" s="23">
        <v>10</v>
      </c>
      <c r="J4" s="24">
        <f t="shared" si="1"/>
        <v>12</v>
      </c>
      <c r="K4" s="24" t="s">
        <v>14</v>
      </c>
    </row>
    <row r="5" ht="15.75" spans="1:11">
      <c r="A5" s="25" t="s">
        <v>12</v>
      </c>
      <c r="B5" s="26">
        <v>20224073033</v>
      </c>
      <c r="C5" s="27" t="s">
        <v>16</v>
      </c>
      <c r="D5" s="28">
        <v>0</v>
      </c>
      <c r="E5" s="29">
        <v>0</v>
      </c>
      <c r="F5" s="29">
        <v>0</v>
      </c>
      <c r="G5" s="30">
        <f t="shared" si="0"/>
        <v>0</v>
      </c>
      <c r="H5" s="29">
        <v>2</v>
      </c>
      <c r="I5" s="29">
        <v>10</v>
      </c>
      <c r="J5" s="30">
        <f t="shared" si="1"/>
        <v>12</v>
      </c>
      <c r="K5" s="36" t="s">
        <v>17</v>
      </c>
    </row>
    <row r="6" ht="15.75" spans="1:11">
      <c r="A6" s="31" t="s">
        <v>18</v>
      </c>
      <c r="B6" s="31">
        <v>20224073002</v>
      </c>
      <c r="C6" s="31" t="s">
        <v>19</v>
      </c>
      <c r="D6" s="28">
        <v>0</v>
      </c>
      <c r="E6" s="30">
        <v>0</v>
      </c>
      <c r="F6" s="30">
        <v>0</v>
      </c>
      <c r="G6" s="30">
        <f t="shared" si="0"/>
        <v>0</v>
      </c>
      <c r="H6" s="30">
        <v>0</v>
      </c>
      <c r="I6" s="30">
        <v>10</v>
      </c>
      <c r="J6" s="30">
        <f t="shared" si="1"/>
        <v>10</v>
      </c>
      <c r="K6" s="37" t="s">
        <v>20</v>
      </c>
    </row>
    <row r="7" ht="15.75" spans="1:11">
      <c r="A7" s="31" t="s">
        <v>21</v>
      </c>
      <c r="B7" s="31">
        <v>20234073026</v>
      </c>
      <c r="C7" s="31" t="s">
        <v>22</v>
      </c>
      <c r="D7" s="28">
        <v>0</v>
      </c>
      <c r="E7" s="30">
        <v>0</v>
      </c>
      <c r="F7" s="30">
        <v>0</v>
      </c>
      <c r="G7" s="30">
        <v>0</v>
      </c>
      <c r="H7" s="30">
        <v>0</v>
      </c>
      <c r="I7" s="30">
        <v>9.1125</v>
      </c>
      <c r="J7" s="30">
        <v>9.1125</v>
      </c>
      <c r="K7" s="37" t="s">
        <v>20</v>
      </c>
    </row>
    <row r="8" ht="15.75" spans="1:11">
      <c r="A8" s="32" t="s">
        <v>21</v>
      </c>
      <c r="B8" s="6">
        <v>20234073014</v>
      </c>
      <c r="C8" s="7" t="s">
        <v>23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9">
        <v>9.005</v>
      </c>
      <c r="J8" s="8">
        <v>9.005</v>
      </c>
      <c r="K8" s="38" t="s">
        <v>24</v>
      </c>
    </row>
    <row r="9" ht="15.75" spans="1:11">
      <c r="A9" s="32" t="s">
        <v>21</v>
      </c>
      <c r="B9" s="6">
        <v>20234073009</v>
      </c>
      <c r="C9" s="7" t="s">
        <v>25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9">
        <v>8.7075</v>
      </c>
      <c r="J9" s="8">
        <v>8.7075</v>
      </c>
      <c r="K9" s="15" t="s">
        <v>26</v>
      </c>
    </row>
    <row r="10" ht="15.75" spans="1:11">
      <c r="A10" s="32" t="s">
        <v>21</v>
      </c>
      <c r="B10" s="6">
        <v>20234073022</v>
      </c>
      <c r="C10" s="7" t="s">
        <v>27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9">
        <v>8.5275</v>
      </c>
      <c r="J10" s="8">
        <v>8.5275</v>
      </c>
      <c r="K10" s="15" t="s">
        <v>26</v>
      </c>
    </row>
    <row r="11" ht="15.75" spans="1:11">
      <c r="A11" s="32" t="s">
        <v>21</v>
      </c>
      <c r="B11" s="6">
        <v>20234073015</v>
      </c>
      <c r="C11" s="7" t="s">
        <v>28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9">
        <v>8.39</v>
      </c>
      <c r="J11" s="8">
        <v>8.39</v>
      </c>
      <c r="K11" s="15" t="s">
        <v>26</v>
      </c>
    </row>
    <row r="12" ht="15.75" spans="1:11">
      <c r="A12" s="32" t="s">
        <v>21</v>
      </c>
      <c r="B12" s="6">
        <v>20234073033</v>
      </c>
      <c r="C12" s="33" t="s">
        <v>29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9">
        <v>7.9875</v>
      </c>
      <c r="J12" s="8">
        <v>7.9875</v>
      </c>
      <c r="K12" s="15" t="s">
        <v>26</v>
      </c>
    </row>
    <row r="13" spans="1:11">
      <c r="A13" s="34" t="s">
        <v>30</v>
      </c>
      <c r="B13" s="35"/>
      <c r="C13" s="35"/>
      <c r="D13" s="35"/>
      <c r="E13" s="35"/>
      <c r="F13" s="35"/>
      <c r="G13" s="35"/>
      <c r="H13" s="35"/>
      <c r="I13" s="35"/>
      <c r="J13" s="35"/>
      <c r="K13" s="39"/>
    </row>
    <row r="14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6"/>
    </row>
    <row r="15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6"/>
    </row>
    <row r="16" spans="1:1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6"/>
    </row>
    <row r="17" spans="1:1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7"/>
    </row>
  </sheetData>
  <mergeCells count="2">
    <mergeCell ref="A1:K1"/>
    <mergeCell ref="A13:K17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9" sqref="E19"/>
    </sheetView>
  </sheetViews>
  <sheetFormatPr defaultColWidth="9" defaultRowHeight="14.25" outlineLevelRow="7"/>
  <cols>
    <col min="1" max="1" width="16.6" customWidth="1"/>
    <col min="2" max="2" width="18.7" customWidth="1"/>
    <col min="3" max="3" width="13.4" customWidth="1"/>
    <col min="7" max="7" width="25.1" customWidth="1"/>
    <col min="8" max="8" width="13.1" customWidth="1"/>
    <col min="9" max="9" width="13.5" customWidth="1"/>
    <col min="10" max="10" width="11.8" customWidth="1"/>
  </cols>
  <sheetData>
    <row r="1" ht="25.5" spans="1:11">
      <c r="A1" s="1" t="s">
        <v>31</v>
      </c>
      <c r="B1" s="2"/>
      <c r="C1" s="1"/>
      <c r="D1" s="1"/>
      <c r="E1" s="1"/>
      <c r="F1" s="1"/>
      <c r="G1" s="1"/>
      <c r="H1" s="1"/>
      <c r="I1" s="1"/>
      <c r="J1" s="1"/>
      <c r="K1" s="13"/>
    </row>
    <row r="2" ht="114" customHeight="1" spans="1:11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32</v>
      </c>
      <c r="H2" s="3" t="s">
        <v>8</v>
      </c>
      <c r="I2" s="3" t="s">
        <v>9</v>
      </c>
      <c r="J2" s="3" t="s">
        <v>10</v>
      </c>
      <c r="K2" s="14" t="s">
        <v>11</v>
      </c>
    </row>
    <row r="3" ht="15.75" spans="1:11">
      <c r="A3" s="6" t="s">
        <v>33</v>
      </c>
      <c r="B3" s="7">
        <v>20223073157</v>
      </c>
      <c r="C3" s="8" t="s">
        <v>34</v>
      </c>
      <c r="D3" s="8">
        <v>0</v>
      </c>
      <c r="E3" s="8">
        <v>0</v>
      </c>
      <c r="F3" s="8">
        <f>E3+D3</f>
        <v>0</v>
      </c>
      <c r="G3" s="8">
        <f>F3/253*50</f>
        <v>0</v>
      </c>
      <c r="H3" s="9">
        <v>4.25</v>
      </c>
      <c r="I3" s="8">
        <v>28</v>
      </c>
      <c r="J3" s="15">
        <f>SUM(G3:I3)</f>
        <v>32.25</v>
      </c>
      <c r="K3" s="6" t="s">
        <v>24</v>
      </c>
    </row>
    <row r="4" spans="1:11">
      <c r="A4" s="10" t="s">
        <v>35</v>
      </c>
      <c r="B4" s="11"/>
      <c r="C4" s="11"/>
      <c r="D4" s="11"/>
      <c r="E4" s="11"/>
      <c r="F4" s="11"/>
      <c r="G4" s="11"/>
      <c r="H4" s="11"/>
      <c r="I4" s="11"/>
      <c r="J4" s="11"/>
      <c r="K4" s="16"/>
    </row>
    <row r="5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6"/>
    </row>
    <row r="6" spans="1:11">
      <c r="A6" s="11"/>
      <c r="B6" s="11"/>
      <c r="C6" s="11"/>
      <c r="D6" s="11"/>
      <c r="E6" s="11"/>
      <c r="F6" s="11"/>
      <c r="G6" s="11"/>
      <c r="H6" s="11"/>
      <c r="I6" s="11"/>
      <c r="J6" s="11"/>
      <c r="K6" s="16"/>
    </row>
    <row r="7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6"/>
    </row>
    <row r="8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7"/>
    </row>
  </sheetData>
  <mergeCells count="2">
    <mergeCell ref="A1:K1"/>
    <mergeCell ref="A4:K8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</vt:lpstr>
      <vt:lpstr>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SUN❤</dc:creator>
  <cp:lastModifiedBy>杜婷婷</cp:lastModifiedBy>
  <dcterms:created xsi:type="dcterms:W3CDTF">2023-05-12T11:23:08Z</dcterms:created>
  <dcterms:modified xsi:type="dcterms:W3CDTF">2024-10-04T06:05:14Z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EE03989C64C242229A87055399735430_13</vt:lpwstr>
  </property>
</Properties>
</file>